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shink/Dropbox/Branding Share/*Steph/"/>
    </mc:Choice>
  </mc:AlternateContent>
  <xr:revisionPtr revIDLastSave="0" documentId="8_{E31655F3-CFF8-9744-B9B0-426ABBA66932}" xr6:coauthVersionLast="47" xr6:coauthVersionMax="47" xr10:uidLastSave="{00000000-0000-0000-0000-000000000000}"/>
  <bookViews>
    <workbookView xWindow="-37700" yWindow="500" windowWidth="36240" windowHeight="20540" xr2:uid="{B9BDB55C-919C-C148-8B7B-4320DCCFFF2F}"/>
  </bookViews>
  <sheets>
    <sheet name="Event Planning" sheetId="1" r:id="rId1"/>
    <sheet name="Event Evaluation" sheetId="6" r:id="rId2"/>
  </sheets>
  <definedNames>
    <definedName name="_xlnm.Print_Area" localSheetId="0">'Event Planning'!$B$1:$O$36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L29" i="1"/>
  <c r="L28" i="1"/>
  <c r="L27" i="1"/>
  <c r="L26" i="1"/>
  <c r="L25" i="1"/>
  <c r="L24" i="1"/>
  <c r="O29" i="1"/>
  <c r="O18" i="1"/>
  <c r="O12" i="1"/>
  <c r="O31" i="1" s="1"/>
  <c r="C21" i="6" l="1"/>
  <c r="C8" i="6"/>
  <c r="C15" i="6" l="1"/>
</calcChain>
</file>

<file path=xl/sharedStrings.xml><?xml version="1.0" encoding="utf-8"?>
<sst xmlns="http://schemas.openxmlformats.org/spreadsheetml/2006/main" count="93" uniqueCount="88">
  <si>
    <t>About</t>
  </si>
  <si>
    <t>*Contact must be available day of event</t>
  </si>
  <si>
    <t>Select all that apply</t>
  </si>
  <si>
    <t>Member Retention</t>
  </si>
  <si>
    <t>Open to the Community</t>
  </si>
  <si>
    <t>Charitable</t>
  </si>
  <si>
    <t>For Profit</t>
  </si>
  <si>
    <t>Team Member Appreciation</t>
  </si>
  <si>
    <t>Cross Promotion with Outside Organization</t>
  </si>
  <si>
    <t>Sponsored by another Organization</t>
  </si>
  <si>
    <t>Amount</t>
  </si>
  <si>
    <t>Flyers ($0.08 ea)</t>
  </si>
  <si>
    <t>T-Shirts ($15-25 ea)</t>
  </si>
  <si>
    <t>Recommended Timeline</t>
  </si>
  <si>
    <t>Date</t>
  </si>
  <si>
    <t>Obtain approval from General Manager</t>
  </si>
  <si>
    <t>Submit Event Planning Worksheet</t>
  </si>
  <si>
    <t>Contact Accounting to add MOSO Buttons</t>
  </si>
  <si>
    <t>Request Website Update</t>
  </si>
  <si>
    <t>Request Social Media Post - Social Media Coordinator</t>
  </si>
  <si>
    <t>Post Branding Materials in Club</t>
  </si>
  <si>
    <t>Make a plan to do all of the following items for your event</t>
  </si>
  <si>
    <t>Add to club Master Calendar</t>
  </si>
  <si>
    <t>Contact Accounting to add MOSO Buttons (if applicable)</t>
  </si>
  <si>
    <t>Request Branding Material through Brand Central</t>
  </si>
  <si>
    <t>Purchase and report expenses for items needed on the day of event</t>
  </si>
  <si>
    <t>Request website update</t>
  </si>
  <si>
    <t>Reserve the space for your event</t>
  </si>
  <si>
    <t>Inform other Team Members</t>
  </si>
  <si>
    <t>Invite Members and Team to your event</t>
  </si>
  <si>
    <t>Submit Event to WAC+ to build registration (if applicable)</t>
  </si>
  <si>
    <t>Request social media post from Social Media Coordinator</t>
  </si>
  <si>
    <t>Total Profit/Loss</t>
  </si>
  <si>
    <t>Event Impact</t>
  </si>
  <si>
    <t>Attendance</t>
  </si>
  <si>
    <t>Type</t>
  </si>
  <si>
    <r>
      <t xml:space="preserve">Total Members Attended (Do </t>
    </r>
    <r>
      <rPr>
        <b/>
        <sz val="12"/>
        <color theme="1"/>
        <rFont val="Aptos Narrow"/>
        <scheme val="minor"/>
      </rPr>
      <t>not</t>
    </r>
    <r>
      <rPr>
        <sz val="12"/>
        <color theme="1"/>
        <rFont val="Aptos Narrow"/>
        <family val="2"/>
        <scheme val="minor"/>
      </rPr>
      <t xml:space="preserve"> include staff)</t>
    </r>
  </si>
  <si>
    <t>Total Non-Members Attended</t>
  </si>
  <si>
    <t>Total Team Members Attended</t>
  </si>
  <si>
    <t>Total Attendance</t>
  </si>
  <si>
    <t>Event Finances</t>
  </si>
  <si>
    <t>Income</t>
  </si>
  <si>
    <t>Expenses</t>
  </si>
  <si>
    <t>Evaluation</t>
  </si>
  <si>
    <t>Please describe the event outcome.</t>
  </si>
  <si>
    <t>How successful was the event in accomplishing  your goals?</t>
  </si>
  <si>
    <t>Would you recommend that this event be run again? Why?</t>
  </si>
  <si>
    <t>If so, how would you improve this event for the future?</t>
  </si>
  <si>
    <t>Donation Impact</t>
  </si>
  <si>
    <t>Total Amount Donated to Cause</t>
  </si>
  <si>
    <t>Total Donation Impact</t>
  </si>
  <si>
    <t>Assign main point of contact for the day of the event</t>
  </si>
  <si>
    <t>Post Branded materials in club (if applicable)</t>
  </si>
  <si>
    <t>Estimated Cost</t>
  </si>
  <si>
    <t>Total Supplies</t>
  </si>
  <si>
    <t>Branding Materials</t>
  </si>
  <si>
    <t>Other Branding (Contact Branding for estimate)</t>
  </si>
  <si>
    <t>Cost Estimate</t>
  </si>
  <si>
    <r>
      <t xml:space="preserve">Supplies
</t>
    </r>
    <r>
      <rPr>
        <i/>
        <sz val="10"/>
        <color theme="1"/>
        <rFont val="Aptos Narrow (Body)"/>
      </rPr>
      <t>Include decorations, giveaways, promo items, prizes, etc</t>
    </r>
  </si>
  <si>
    <t>Request Branding Material (allow extra time if shirts are needed)</t>
  </si>
  <si>
    <t>Total Branding</t>
  </si>
  <si>
    <t>Total Cost Estimate</t>
  </si>
  <si>
    <t>Note: Printed posters are intended only for recurring programs and not events, so they are not included in this worksheet.</t>
  </si>
  <si>
    <t>Hourly Dept. Rate</t>
  </si>
  <si>
    <t>Additional Team Members</t>
  </si>
  <si>
    <t>Total Team Cost</t>
  </si>
  <si>
    <t>Fill out Event Planning Worksheet</t>
  </si>
  <si>
    <t>Submit Event for Approval</t>
  </si>
  <si>
    <t>Planning Checklist &amp; Timeline</t>
  </si>
  <si>
    <t>Complete Event Evaluation after your event</t>
  </si>
  <si>
    <t>Event Contact</t>
  </si>
  <si>
    <t>WAC Event Planning Worksheet</t>
  </si>
  <si>
    <t>Yes</t>
  </si>
  <si>
    <t>No</t>
  </si>
  <si>
    <t>Please review the WAC Hub Special Events Database</t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</si>
  <si>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Event Name: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</si>
  <si>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Has this event run before?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</si>
  <si>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Event Date: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</si>
  <si>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Start Time: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</si>
  <si>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End Time: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</si>
  <si>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Club Location: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</si>
  <si>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Event Champion: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</si>
  <si>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Event Contact: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</si>
  <si>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Space(s) Needed: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</si>
  <si>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Is the event:</t>
    </r>
  </si>
  <si>
    <t>*If this is an existing event - use the fee from the Hub</t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</si>
  <si>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Event Fee:</t>
    </r>
  </si>
  <si>
    <r>
      <rPr>
        <b/>
        <sz val="12"/>
        <color rgb="FFFF0000"/>
        <rFont val="Aptos Narrow (Body)"/>
      </rPr>
      <t>*</t>
    </r>
    <r>
      <rPr>
        <b/>
        <sz val="12"/>
        <color theme="1"/>
        <rFont val="Aptos Narrow"/>
        <scheme val="minor"/>
      </rPr>
      <t>Supplies Needed: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</si>
</sst>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2" x14ac:knownFonts="1">
    <font>
      <sz val="12"/>
      <color theme="1"/>
      <name val="Aptos Narrow"/>
      <family val="2"/>
      <scheme val="minor"/>
    </font>
    <font>
      <sz val="12"/>
      <color theme="0" tint="-0.34998626667073579"/>
      <name val="Aptos Narrow"/>
      <family val="2"/>
      <scheme val="minor"/>
    </font>
    <font>
      <b/>
      <sz val="12"/>
      <color theme="1"/>
      <name val="Aptos Narrow"/>
      <scheme val="minor"/>
    </font>
    <font>
      <sz val="10"/>
      <color theme="1"/>
      <name val="Aptos Narrow"/>
      <family val="2"/>
      <scheme val="minor"/>
    </font>
    <font>
      <b/>
      <sz val="18"/>
      <color theme="0"/>
      <name val="Aptos Narrow"/>
      <scheme val="minor"/>
    </font>
    <font>
      <i/>
      <sz val="10"/>
      <color theme="1"/>
      <name val="Aptos Narrow (Body)"/>
    </font>
    <font>
      <b/>
      <sz val="18"/>
      <color rgb="FFFFFFFF"/>
      <name val="Aptos Narrow"/>
      <scheme val="minor"/>
    </font>
    <font>
      <b/>
      <sz val="10"/>
      <color theme="1"/>
      <name val="Aptos Narrow"/>
      <scheme val="minor"/>
    </font>
    <font>
      <b/>
      <sz val="9"/>
      <color theme="1"/>
      <name val="Aptos Narrow"/>
      <scheme val="minor"/>
    </font>
    <font>
      <b/>
      <sz val="20"/>
      <color theme="1"/>
      <name val="Aptos Narrow"/>
      <scheme val="minor"/>
    </font>
    <font>
      <sz val="10"/>
      <color theme="1"/>
      <name val="Aptos Narrow"/>
      <scheme val="minor"/>
    </font>
    <font>
      <b/>
      <sz val="12"/>
      <color rgb="FFFF0000"/>
      <name val="Aptos Narrow (Body)"/>
    </font>
  </fonts>
  <fills count="10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4D93D9"/>
        <bgColor rgb="FF000000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/>
      <top/>
      <bottom style="thin">
        <color indexed="64"/>
      </bottom>
      <diagonal/>
    </border>
    <border>
      <left/>
      <right style="thin">
        <color theme="8"/>
      </right>
      <top/>
      <bottom style="thin">
        <color indexed="64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 style="thin">
        <color indexed="64"/>
      </top>
      <bottom style="thin">
        <color theme="7"/>
      </bottom>
      <diagonal/>
    </border>
    <border>
      <left/>
      <right style="thin">
        <color theme="7"/>
      </right>
      <top style="thin">
        <color indexed="64"/>
      </top>
      <bottom style="thin">
        <color theme="7"/>
      </bottom>
      <diagonal/>
    </border>
    <border>
      <left style="thin">
        <color theme="8"/>
      </left>
      <right/>
      <top style="thin">
        <color theme="8"/>
      </top>
      <bottom style="thin">
        <color indexed="64"/>
      </bottom>
      <diagonal/>
    </border>
    <border>
      <left/>
      <right style="thin">
        <color theme="8"/>
      </right>
      <top style="thin">
        <color theme="8"/>
      </top>
      <bottom style="thin">
        <color indexed="64"/>
      </bottom>
      <diagonal/>
    </border>
    <border>
      <left style="thin">
        <color theme="7"/>
      </left>
      <right/>
      <top style="thin">
        <color theme="7"/>
      </top>
      <bottom style="thin">
        <color indexed="64"/>
      </bottom>
      <diagonal/>
    </border>
    <border>
      <left/>
      <right style="thin">
        <color theme="7"/>
      </right>
      <top style="thin">
        <color theme="7"/>
      </top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indexed="64"/>
      </bottom>
      <diagonal/>
    </border>
    <border>
      <left/>
      <right style="thin">
        <color theme="9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0" fillId="0" borderId="11" xfId="0" applyBorder="1"/>
    <xf numFmtId="0" fontId="0" fillId="0" borderId="13" xfId="0" applyBorder="1"/>
    <xf numFmtId="40" fontId="0" fillId="0" borderId="14" xfId="0" applyNumberFormat="1" applyBorder="1"/>
    <xf numFmtId="40" fontId="0" fillId="0" borderId="12" xfId="0" applyNumberFormat="1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/>
    <xf numFmtId="0" fontId="2" fillId="4" borderId="15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/>
    <xf numFmtId="40" fontId="2" fillId="4" borderId="16" xfId="0" applyNumberFormat="1" applyFont="1" applyFill="1" applyBorder="1"/>
    <xf numFmtId="40" fontId="2" fillId="0" borderId="0" xfId="0" applyNumberFormat="1" applyFont="1"/>
    <xf numFmtId="0" fontId="0" fillId="0" borderId="25" xfId="0" applyBorder="1"/>
    <xf numFmtId="0" fontId="0" fillId="0" borderId="26" xfId="0" applyBorder="1"/>
    <xf numFmtId="0" fontId="0" fillId="0" borderId="27" xfId="0" applyBorder="1"/>
    <xf numFmtId="40" fontId="0" fillId="0" borderId="28" xfId="0" applyNumberFormat="1" applyBorder="1"/>
    <xf numFmtId="0" fontId="2" fillId="5" borderId="29" xfId="0" applyFont="1" applyFill="1" applyBorder="1" applyAlignment="1">
      <alignment horizontal="right"/>
    </xf>
    <xf numFmtId="40" fontId="2" fillId="5" borderId="30" xfId="0" applyNumberFormat="1" applyFont="1" applyFill="1" applyBorder="1"/>
    <xf numFmtId="0" fontId="6" fillId="7" borderId="0" xfId="0" applyFont="1" applyFill="1"/>
    <xf numFmtId="0" fontId="3" fillId="0" borderId="32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2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4" fillId="6" borderId="0" xfId="0" applyFont="1" applyFill="1"/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6" borderId="0" xfId="0" applyFont="1" applyFill="1" applyProtection="1">
      <protection locked="0"/>
    </xf>
    <xf numFmtId="0" fontId="0" fillId="6" borderId="0" xfId="0" applyFill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14" fontId="0" fillId="6" borderId="0" xfId="0" applyNumberFormat="1" applyFill="1" applyProtection="1">
      <protection locked="0"/>
    </xf>
    <xf numFmtId="0" fontId="4" fillId="6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0" fillId="0" borderId="2" xfId="0" applyBorder="1" applyProtection="1">
      <protection locked="0"/>
    </xf>
    <xf numFmtId="8" fontId="0" fillId="0" borderId="2" xfId="0" applyNumberFormat="1" applyBorder="1" applyProtection="1">
      <protection locked="0"/>
    </xf>
    <xf numFmtId="14" fontId="0" fillId="0" borderId="34" xfId="0" applyNumberFormat="1" applyBorder="1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34" xfId="0" applyBorder="1" applyProtection="1">
      <protection locked="0"/>
    </xf>
    <xf numFmtId="0" fontId="0" fillId="0" borderId="0" xfId="0" applyBorder="1" applyProtection="1">
      <protection locked="0"/>
    </xf>
    <xf numFmtId="8" fontId="0" fillId="0" borderId="0" xfId="0" applyNumberFormat="1" applyProtection="1"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8" fillId="9" borderId="0" xfId="0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8" borderId="3" xfId="0" applyFont="1" applyFill="1" applyBorder="1" applyProtection="1">
      <protection locked="0"/>
    </xf>
    <xf numFmtId="0" fontId="0" fillId="8" borderId="4" xfId="0" applyFill="1" applyBorder="1" applyProtection="1">
      <protection locked="0"/>
    </xf>
    <xf numFmtId="14" fontId="2" fillId="8" borderId="5" xfId="0" applyNumberFormat="1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8" fontId="0" fillId="0" borderId="0" xfId="0" applyNumberFormat="1" applyProtection="1"/>
    <xf numFmtId="8" fontId="2" fillId="2" borderId="0" xfId="0" applyNumberFormat="1" applyFont="1" applyFill="1" applyProtection="1"/>
    <xf numFmtId="0" fontId="0" fillId="2" borderId="7" xfId="0" applyFill="1" applyBorder="1" applyProtection="1"/>
    <xf numFmtId="0" fontId="0" fillId="2" borderId="31" xfId="0" applyFill="1" applyBorder="1" applyProtection="1"/>
    <xf numFmtId="14" fontId="0" fillId="2" borderId="32" xfId="0" applyNumberFormat="1" applyFill="1" applyBorder="1" applyProtection="1"/>
    <xf numFmtId="0" fontId="0" fillId="2" borderId="8" xfId="0" applyFill="1" applyBorder="1" applyProtection="1"/>
    <xf numFmtId="14" fontId="0" fillId="2" borderId="33" xfId="0" applyNumberFormat="1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14" fontId="0" fillId="2" borderId="6" xfId="0" applyNumberFormat="1" applyFill="1" applyBorder="1" applyProtection="1"/>
    <xf numFmtId="0" fontId="10" fillId="9" borderId="0" xfId="0" applyFont="1" applyFill="1" applyAlignment="1" applyProtection="1">
      <alignment horizontal="center"/>
    </xf>
    <xf numFmtId="0" fontId="3" fillId="9" borderId="0" xfId="0" applyFont="1" applyFill="1" applyProtection="1"/>
    <xf numFmtId="0" fontId="0" fillId="9" borderId="0" xfId="0" applyFill="1" applyProtection="1"/>
    <xf numFmtId="0" fontId="0" fillId="9" borderId="0" xfId="0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4</xdr:row>
          <xdr:rowOff>12700</xdr:rowOff>
        </xdr:from>
        <xdr:to>
          <xdr:col>10</xdr:col>
          <xdr:colOff>25399</xdr:colOff>
          <xdr:row>5</xdr:row>
          <xdr:rowOff>2673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5</xdr:row>
          <xdr:rowOff>0</xdr:rowOff>
        </xdr:from>
        <xdr:to>
          <xdr:col>10</xdr:col>
          <xdr:colOff>25399</xdr:colOff>
          <xdr:row>5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6</xdr:row>
          <xdr:rowOff>0</xdr:rowOff>
        </xdr:from>
        <xdr:to>
          <xdr:col>10</xdr:col>
          <xdr:colOff>25399</xdr:colOff>
          <xdr:row>6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7</xdr:row>
          <xdr:rowOff>12700</xdr:rowOff>
        </xdr:from>
        <xdr:to>
          <xdr:col>10</xdr:col>
          <xdr:colOff>25399</xdr:colOff>
          <xdr:row>8</xdr:row>
          <xdr:rowOff>2673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8</xdr:row>
          <xdr:rowOff>12700</xdr:rowOff>
        </xdr:from>
        <xdr:to>
          <xdr:col>10</xdr:col>
          <xdr:colOff>25399</xdr:colOff>
          <xdr:row>9</xdr:row>
          <xdr:rowOff>2674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9</xdr:row>
          <xdr:rowOff>0</xdr:rowOff>
        </xdr:from>
        <xdr:to>
          <xdr:col>10</xdr:col>
          <xdr:colOff>25399</xdr:colOff>
          <xdr:row>9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10</xdr:row>
          <xdr:rowOff>0</xdr:rowOff>
        </xdr:from>
        <xdr:to>
          <xdr:col>10</xdr:col>
          <xdr:colOff>25399</xdr:colOff>
          <xdr:row>10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11</xdr:row>
          <xdr:rowOff>12700</xdr:rowOff>
        </xdr:from>
        <xdr:to>
          <xdr:col>10</xdr:col>
          <xdr:colOff>25399</xdr:colOff>
          <xdr:row>11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12</xdr:row>
          <xdr:rowOff>12700</xdr:rowOff>
        </xdr:from>
        <xdr:to>
          <xdr:col>10</xdr:col>
          <xdr:colOff>25399</xdr:colOff>
          <xdr:row>12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13</xdr:row>
          <xdr:rowOff>12700</xdr:rowOff>
        </xdr:from>
        <xdr:to>
          <xdr:col>10</xdr:col>
          <xdr:colOff>25399</xdr:colOff>
          <xdr:row>13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14</xdr:row>
          <xdr:rowOff>12700</xdr:rowOff>
        </xdr:from>
        <xdr:to>
          <xdr:col>10</xdr:col>
          <xdr:colOff>25399</xdr:colOff>
          <xdr:row>14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15</xdr:row>
          <xdr:rowOff>12700</xdr:rowOff>
        </xdr:from>
        <xdr:to>
          <xdr:col>10</xdr:col>
          <xdr:colOff>25399</xdr:colOff>
          <xdr:row>16</xdr:row>
          <xdr:rowOff>2674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16</xdr:row>
          <xdr:rowOff>0</xdr:rowOff>
        </xdr:from>
        <xdr:to>
          <xdr:col>10</xdr:col>
          <xdr:colOff>25399</xdr:colOff>
          <xdr:row>16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17</xdr:row>
          <xdr:rowOff>12700</xdr:rowOff>
        </xdr:from>
        <xdr:to>
          <xdr:col>10</xdr:col>
          <xdr:colOff>25399</xdr:colOff>
          <xdr:row>17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18</xdr:row>
          <xdr:rowOff>12700</xdr:rowOff>
        </xdr:from>
        <xdr:to>
          <xdr:col>10</xdr:col>
          <xdr:colOff>25399</xdr:colOff>
          <xdr:row>18</xdr:row>
          <xdr:rowOff>190500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22</xdr:row>
          <xdr:rowOff>12700</xdr:rowOff>
        </xdr:from>
        <xdr:to>
          <xdr:col>2</xdr:col>
          <xdr:colOff>185153</xdr:colOff>
          <xdr:row>22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23</xdr:row>
          <xdr:rowOff>12700</xdr:rowOff>
        </xdr:from>
        <xdr:to>
          <xdr:col>2</xdr:col>
          <xdr:colOff>185153</xdr:colOff>
          <xdr:row>24</xdr:row>
          <xdr:rowOff>2673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24</xdr:row>
          <xdr:rowOff>12700</xdr:rowOff>
        </xdr:from>
        <xdr:to>
          <xdr:col>2</xdr:col>
          <xdr:colOff>185153</xdr:colOff>
          <xdr:row>24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25</xdr:row>
          <xdr:rowOff>12700</xdr:rowOff>
        </xdr:from>
        <xdr:to>
          <xdr:col>2</xdr:col>
          <xdr:colOff>185153</xdr:colOff>
          <xdr:row>26</xdr:row>
          <xdr:rowOff>2674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26</xdr:row>
          <xdr:rowOff>0</xdr:rowOff>
        </xdr:from>
        <xdr:to>
          <xdr:col>2</xdr:col>
          <xdr:colOff>185153</xdr:colOff>
          <xdr:row>26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27</xdr:row>
          <xdr:rowOff>12700</xdr:rowOff>
        </xdr:from>
        <xdr:to>
          <xdr:col>2</xdr:col>
          <xdr:colOff>185153</xdr:colOff>
          <xdr:row>27</xdr:row>
          <xdr:rowOff>190500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927100</xdr:colOff>
          <xdr:row>28</xdr:row>
          <xdr:rowOff>12700</xdr:rowOff>
        </xdr:from>
        <xdr:to>
          <xdr:col>2</xdr:col>
          <xdr:colOff>185153</xdr:colOff>
          <xdr:row>28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165100</xdr:colOff>
          <xdr:row>19</xdr:row>
          <xdr:rowOff>12700</xdr:rowOff>
        </xdr:from>
        <xdr:to>
          <xdr:col>10</xdr:col>
          <xdr:colOff>25399</xdr:colOff>
          <xdr:row>19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1167732</xdr:colOff>
          <xdr:row>6</xdr:row>
          <xdr:rowOff>6016</xdr:rowOff>
        </xdr:from>
        <xdr:ext cx="290146" cy="1905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1C51EC3B-05B7-E648-A345-4C2B31278C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1122279</xdr:colOff>
          <xdr:row>6</xdr:row>
          <xdr:rowOff>6016</xdr:rowOff>
        </xdr:from>
        <xdr:ext cx="290146" cy="1905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60A73767-08A4-5642-85E7-689EBF17AC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9754E-6150-9C43-9AEF-CB8870998EBF}">
  <dimension ref="B1:O167"/>
  <sheetViews>
    <sheetView tabSelected="1" zoomScale="120" zoomScaleNormal="120" workbookViewId="0">
      <selection activeCell="Q11" sqref="Q11"/>
    </sheetView>
  </sheetViews>
  <sheetFormatPr baseColWidth="10" defaultColWidth="11" defaultRowHeight="16" x14ac:dyDescent="0.2"/>
  <cols>
    <col min="1" max="1" width="0.83203125" style="34" customWidth="1"/>
    <col min="2" max="2" width="13.33203125" style="34" customWidth="1"/>
    <col min="3" max="3" width="2.6640625" style="40" customWidth="1"/>
    <col min="4" max="4" width="15.6640625" style="34" customWidth="1"/>
    <col min="5" max="5" width="3" style="34" customWidth="1"/>
    <col min="6" max="6" width="15" style="34" customWidth="1"/>
    <col min="7" max="7" width="3" style="34" customWidth="1"/>
    <col min="8" max="8" width="15" style="34" customWidth="1"/>
    <col min="9" max="9" width="3" style="34" customWidth="1"/>
    <col min="10" max="10" width="2.6640625" style="34" customWidth="1"/>
    <col min="11" max="11" width="54.83203125" style="34" customWidth="1"/>
    <col min="12" max="12" width="19.33203125" style="34" customWidth="1"/>
    <col min="13" max="13" width="3" style="34" customWidth="1"/>
    <col min="14" max="14" width="42.1640625" style="34" customWidth="1"/>
    <col min="15" max="15" width="15.6640625" style="34" customWidth="1"/>
    <col min="16" max="16384" width="11" style="34"/>
  </cols>
  <sheetData>
    <row r="1" spans="2:15" ht="38" customHeight="1" x14ac:dyDescent="0.2">
      <c r="B1" s="33" t="s">
        <v>71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5" ht="24" x14ac:dyDescent="0.3">
      <c r="B2" s="35" t="s">
        <v>0</v>
      </c>
      <c r="C2" s="36"/>
      <c r="D2" s="37"/>
      <c r="E2" s="37"/>
      <c r="F2" s="37"/>
      <c r="G2" s="37"/>
      <c r="H2" s="37"/>
      <c r="J2" s="35" t="s">
        <v>68</v>
      </c>
      <c r="K2" s="37"/>
      <c r="L2" s="38"/>
      <c r="N2" s="39" t="s">
        <v>57</v>
      </c>
      <c r="O2" s="39"/>
    </row>
    <row r="3" spans="2:15" x14ac:dyDescent="0.2">
      <c r="L3" s="41"/>
    </row>
    <row r="4" spans="2:15" x14ac:dyDescent="0.2">
      <c r="B4" s="42"/>
      <c r="C4" s="43" t="s">
        <v>75</v>
      </c>
      <c r="D4" s="44"/>
      <c r="E4" s="45"/>
      <c r="F4" s="45"/>
      <c r="G4" s="45"/>
      <c r="H4" s="46"/>
      <c r="J4" s="47" t="s">
        <v>21</v>
      </c>
      <c r="K4" s="47"/>
      <c r="L4" s="48"/>
      <c r="N4" s="49" t="s">
        <v>58</v>
      </c>
      <c r="O4" s="50" t="s">
        <v>53</v>
      </c>
    </row>
    <row r="5" spans="2:15" x14ac:dyDescent="0.2">
      <c r="B5" s="42"/>
      <c r="C5" s="43"/>
      <c r="K5" s="34" t="s">
        <v>66</v>
      </c>
      <c r="L5" s="41"/>
      <c r="N5" s="50"/>
      <c r="O5" s="50"/>
    </row>
    <row r="6" spans="2:15" x14ac:dyDescent="0.2">
      <c r="B6" s="90" t="s">
        <v>74</v>
      </c>
      <c r="C6" s="90"/>
      <c r="D6" s="90"/>
      <c r="E6" s="90"/>
      <c r="F6" s="90"/>
      <c r="G6" s="90"/>
      <c r="H6" s="90"/>
      <c r="K6" s="34" t="s">
        <v>15</v>
      </c>
      <c r="L6" s="41"/>
      <c r="N6" s="51"/>
      <c r="O6" s="52"/>
    </row>
    <row r="7" spans="2:15" x14ac:dyDescent="0.2">
      <c r="B7" s="42"/>
      <c r="C7" s="43"/>
      <c r="D7" s="43" t="s">
        <v>76</v>
      </c>
      <c r="F7" s="34" t="s">
        <v>72</v>
      </c>
      <c r="H7" s="34" t="s">
        <v>73</v>
      </c>
      <c r="K7" s="34" t="s">
        <v>16</v>
      </c>
      <c r="L7" s="41"/>
      <c r="N7" s="51"/>
      <c r="O7" s="52"/>
    </row>
    <row r="8" spans="2:15" x14ac:dyDescent="0.2">
      <c r="B8" s="42"/>
      <c r="C8" s="43"/>
      <c r="K8" s="34" t="s">
        <v>22</v>
      </c>
      <c r="L8" s="41"/>
      <c r="N8" s="51"/>
      <c r="O8" s="52"/>
    </row>
    <row r="9" spans="2:15" x14ac:dyDescent="0.2">
      <c r="B9" s="42"/>
      <c r="C9" s="43" t="s">
        <v>77</v>
      </c>
      <c r="D9" s="53"/>
      <c r="E9" s="54"/>
      <c r="K9" s="34" t="s">
        <v>30</v>
      </c>
      <c r="L9" s="41"/>
      <c r="N9" s="51"/>
      <c r="O9" s="52"/>
    </row>
    <row r="10" spans="2:15" x14ac:dyDescent="0.2">
      <c r="B10" s="42"/>
      <c r="C10" s="43"/>
      <c r="K10" s="34" t="s">
        <v>23</v>
      </c>
      <c r="L10" s="41"/>
      <c r="N10" s="51"/>
      <c r="O10" s="52"/>
    </row>
    <row r="11" spans="2:15" x14ac:dyDescent="0.2">
      <c r="B11" s="42"/>
      <c r="C11" s="43" t="s">
        <v>78</v>
      </c>
      <c r="D11" s="55"/>
      <c r="E11" s="56"/>
      <c r="G11" s="43" t="s">
        <v>79</v>
      </c>
      <c r="H11" s="55"/>
      <c r="K11" s="34" t="s">
        <v>24</v>
      </c>
      <c r="L11" s="41"/>
      <c r="N11" s="51"/>
      <c r="O11" s="52"/>
    </row>
    <row r="12" spans="2:15" x14ac:dyDescent="0.2">
      <c r="B12" s="42"/>
      <c r="C12" s="43"/>
      <c r="K12" s="34" t="s">
        <v>25</v>
      </c>
      <c r="L12" s="41"/>
      <c r="N12" s="40" t="s">
        <v>54</v>
      </c>
      <c r="O12" s="80">
        <f>SUM(O6:O11)</f>
        <v>0</v>
      </c>
    </row>
    <row r="13" spans="2:15" x14ac:dyDescent="0.2">
      <c r="B13" s="42"/>
      <c r="C13" s="43" t="s">
        <v>80</v>
      </c>
      <c r="D13" s="58"/>
      <c r="E13" s="59"/>
      <c r="F13" s="59"/>
      <c r="G13" s="59"/>
      <c r="H13" s="60"/>
      <c r="K13" s="34" t="s">
        <v>26</v>
      </c>
      <c r="L13" s="41"/>
      <c r="O13" s="57"/>
    </row>
    <row r="14" spans="2:15" x14ac:dyDescent="0.2">
      <c r="B14" s="42"/>
      <c r="C14" s="43"/>
      <c r="K14" s="34" t="s">
        <v>27</v>
      </c>
      <c r="L14" s="41"/>
      <c r="N14" s="61" t="s">
        <v>55</v>
      </c>
      <c r="O14" s="61" t="s">
        <v>53</v>
      </c>
    </row>
    <row r="15" spans="2:15" x14ac:dyDescent="0.2">
      <c r="B15" s="42"/>
      <c r="C15" s="43" t="s">
        <v>81</v>
      </c>
      <c r="D15" s="58"/>
      <c r="E15" s="59"/>
      <c r="F15" s="59"/>
      <c r="G15" s="59"/>
      <c r="H15" s="60"/>
      <c r="K15" s="34" t="s">
        <v>28</v>
      </c>
      <c r="L15" s="41"/>
      <c r="N15" s="51" t="s">
        <v>11</v>
      </c>
      <c r="O15" s="52"/>
    </row>
    <row r="16" spans="2:15" x14ac:dyDescent="0.2">
      <c r="B16" s="42"/>
      <c r="C16" s="43"/>
      <c r="K16" s="34" t="s">
        <v>52</v>
      </c>
      <c r="L16" s="41"/>
      <c r="N16" s="51" t="s">
        <v>12</v>
      </c>
      <c r="O16" s="52"/>
    </row>
    <row r="17" spans="2:15" x14ac:dyDescent="0.2">
      <c r="B17" s="42"/>
      <c r="C17" s="43" t="s">
        <v>82</v>
      </c>
      <c r="D17" s="58"/>
      <c r="E17" s="59"/>
      <c r="F17" s="59"/>
      <c r="G17" s="59"/>
      <c r="H17" s="60"/>
      <c r="K17" s="34" t="s">
        <v>29</v>
      </c>
      <c r="L17" s="41"/>
      <c r="N17" s="51" t="s">
        <v>56</v>
      </c>
      <c r="O17" s="52"/>
    </row>
    <row r="18" spans="2:15" x14ac:dyDescent="0.2">
      <c r="B18" s="42"/>
      <c r="C18" s="43"/>
      <c r="D18" s="91" t="s">
        <v>1</v>
      </c>
      <c r="E18" s="91"/>
      <c r="F18" s="92"/>
      <c r="G18" s="92"/>
      <c r="H18" s="92"/>
      <c r="K18" s="34" t="s">
        <v>51</v>
      </c>
      <c r="L18" s="41"/>
      <c r="N18" s="40" t="s">
        <v>60</v>
      </c>
      <c r="O18" s="80">
        <f>SUM(O15:O17)</f>
        <v>0</v>
      </c>
    </row>
    <row r="19" spans="2:15" ht="16" customHeight="1" x14ac:dyDescent="0.2">
      <c r="B19" s="42"/>
      <c r="C19" s="43"/>
      <c r="K19" s="34" t="s">
        <v>31</v>
      </c>
      <c r="L19" s="41"/>
      <c r="N19" s="62" t="s">
        <v>62</v>
      </c>
      <c r="O19" s="63"/>
    </row>
    <row r="20" spans="2:15" x14ac:dyDescent="0.2">
      <c r="B20" s="42"/>
      <c r="C20" s="43" t="s">
        <v>83</v>
      </c>
      <c r="D20" s="58"/>
      <c r="E20" s="59"/>
      <c r="F20" s="59"/>
      <c r="G20" s="59"/>
      <c r="H20" s="60"/>
      <c r="K20" s="34" t="s">
        <v>69</v>
      </c>
      <c r="L20" s="41"/>
      <c r="N20" s="62"/>
      <c r="O20" s="63"/>
    </row>
    <row r="21" spans="2:15" x14ac:dyDescent="0.2">
      <c r="N21" s="64"/>
      <c r="O21" s="64"/>
    </row>
    <row r="22" spans="2:15" x14ac:dyDescent="0.2">
      <c r="C22" s="43" t="s">
        <v>84</v>
      </c>
      <c r="D22" s="65" t="s">
        <v>2</v>
      </c>
      <c r="E22" s="65"/>
      <c r="N22" s="61" t="s">
        <v>70</v>
      </c>
      <c r="O22" s="61" t="s">
        <v>63</v>
      </c>
    </row>
    <row r="23" spans="2:15" x14ac:dyDescent="0.2">
      <c r="D23" s="34" t="s">
        <v>3</v>
      </c>
      <c r="J23" s="66" t="s">
        <v>13</v>
      </c>
      <c r="K23" s="67"/>
      <c r="L23" s="68" t="s">
        <v>14</v>
      </c>
      <c r="N23" s="51"/>
      <c r="O23" s="52"/>
    </row>
    <row r="24" spans="2:15" x14ac:dyDescent="0.2">
      <c r="D24" s="34" t="s">
        <v>4</v>
      </c>
      <c r="J24" s="82" t="s">
        <v>66</v>
      </c>
      <c r="K24" s="83"/>
      <c r="L24" s="84">
        <f>D9-60</f>
        <v>-60</v>
      </c>
      <c r="N24" s="64"/>
      <c r="O24" s="64"/>
    </row>
    <row r="25" spans="2:15" x14ac:dyDescent="0.2">
      <c r="D25" s="34" t="s">
        <v>5</v>
      </c>
      <c r="J25" s="82" t="s">
        <v>67</v>
      </c>
      <c r="K25" s="85"/>
      <c r="L25" s="86">
        <f>D9-60</f>
        <v>-60</v>
      </c>
      <c r="N25" s="61" t="s">
        <v>64</v>
      </c>
      <c r="O25" s="61" t="s">
        <v>63</v>
      </c>
    </row>
    <row r="26" spans="2:15" x14ac:dyDescent="0.2">
      <c r="D26" s="34" t="s">
        <v>6</v>
      </c>
      <c r="J26" s="82" t="s">
        <v>17</v>
      </c>
      <c r="K26" s="85"/>
      <c r="L26" s="86">
        <f>D9-45</f>
        <v>-45</v>
      </c>
      <c r="N26" s="51"/>
      <c r="O26" s="52"/>
    </row>
    <row r="27" spans="2:15" x14ac:dyDescent="0.2">
      <c r="D27" s="34" t="s">
        <v>7</v>
      </c>
      <c r="J27" s="82" t="s">
        <v>59</v>
      </c>
      <c r="K27" s="85"/>
      <c r="L27" s="86">
        <f>D9-40</f>
        <v>-40</v>
      </c>
      <c r="N27" s="51"/>
      <c r="O27" s="52"/>
    </row>
    <row r="28" spans="2:15" x14ac:dyDescent="0.2">
      <c r="D28" s="34" t="s">
        <v>8</v>
      </c>
      <c r="J28" s="82" t="s">
        <v>18</v>
      </c>
      <c r="K28" s="85"/>
      <c r="L28" s="86">
        <f>D9-40</f>
        <v>-40</v>
      </c>
      <c r="N28" s="51"/>
      <c r="O28" s="52"/>
    </row>
    <row r="29" spans="2:15" x14ac:dyDescent="0.2">
      <c r="D29" s="34" t="s">
        <v>9</v>
      </c>
      <c r="J29" s="82" t="s">
        <v>19</v>
      </c>
      <c r="K29" s="85"/>
      <c r="L29" s="86">
        <f>D9-30</f>
        <v>-30</v>
      </c>
      <c r="N29" s="40" t="s">
        <v>65</v>
      </c>
      <c r="O29" s="80">
        <f>O23+O26+O27+O28</f>
        <v>0</v>
      </c>
    </row>
    <row r="30" spans="2:15" x14ac:dyDescent="0.2">
      <c r="J30" s="87" t="s">
        <v>20</v>
      </c>
      <c r="K30" s="88"/>
      <c r="L30" s="89">
        <f>D9-20</f>
        <v>-20</v>
      </c>
      <c r="O30" s="57"/>
    </row>
    <row r="31" spans="2:15" x14ac:dyDescent="0.2">
      <c r="C31" s="43" t="s">
        <v>86</v>
      </c>
      <c r="D31" s="58"/>
      <c r="E31" s="59"/>
      <c r="F31" s="59"/>
      <c r="G31" s="59"/>
      <c r="H31" s="60"/>
      <c r="N31" s="69" t="s">
        <v>61</v>
      </c>
      <c r="O31" s="81">
        <f>O12+O18+O29</f>
        <v>0</v>
      </c>
    </row>
    <row r="32" spans="2:15" x14ac:dyDescent="0.2">
      <c r="C32" s="43"/>
      <c r="D32" s="91" t="s">
        <v>85</v>
      </c>
      <c r="E32" s="93"/>
      <c r="F32" s="93"/>
      <c r="G32" s="93"/>
      <c r="H32" s="93"/>
      <c r="O32" s="57"/>
    </row>
    <row r="33" spans="3:15" x14ac:dyDescent="0.2">
      <c r="O33" s="57"/>
    </row>
    <row r="34" spans="3:15" x14ac:dyDescent="0.2">
      <c r="C34" s="43" t="s">
        <v>87</v>
      </c>
      <c r="D34" s="70"/>
      <c r="E34" s="71"/>
      <c r="F34" s="71"/>
      <c r="G34" s="71"/>
      <c r="H34" s="72"/>
      <c r="O34" s="57"/>
    </row>
    <row r="35" spans="3:15" x14ac:dyDescent="0.2">
      <c r="D35" s="73"/>
      <c r="E35" s="74"/>
      <c r="F35" s="75"/>
      <c r="G35" s="75"/>
      <c r="H35" s="76"/>
      <c r="O35" s="57"/>
    </row>
    <row r="36" spans="3:15" x14ac:dyDescent="0.2">
      <c r="D36" s="77"/>
      <c r="E36" s="78"/>
      <c r="F36" s="78"/>
      <c r="G36" s="78"/>
      <c r="H36" s="79"/>
      <c r="O36" s="57"/>
    </row>
    <row r="37" spans="3:15" x14ac:dyDescent="0.2">
      <c r="O37" s="57"/>
    </row>
    <row r="38" spans="3:15" x14ac:dyDescent="0.2">
      <c r="O38" s="57"/>
    </row>
    <row r="39" spans="3:15" x14ac:dyDescent="0.2">
      <c r="O39" s="57"/>
    </row>
    <row r="40" spans="3:15" x14ac:dyDescent="0.2">
      <c r="O40" s="57"/>
    </row>
    <row r="41" spans="3:15" x14ac:dyDescent="0.2">
      <c r="O41" s="57"/>
    </row>
    <row r="42" spans="3:15" x14ac:dyDescent="0.2">
      <c r="O42" s="57"/>
    </row>
    <row r="43" spans="3:15" x14ac:dyDescent="0.2">
      <c r="O43" s="57"/>
    </row>
    <row r="44" spans="3:15" x14ac:dyDescent="0.2">
      <c r="O44" s="57"/>
    </row>
    <row r="45" spans="3:15" x14ac:dyDescent="0.2">
      <c r="O45" s="57"/>
    </row>
    <row r="46" spans="3:15" x14ac:dyDescent="0.2">
      <c r="O46" s="57"/>
    </row>
    <row r="47" spans="3:15" x14ac:dyDescent="0.2">
      <c r="O47" s="57"/>
    </row>
    <row r="48" spans="3:15" x14ac:dyDescent="0.2">
      <c r="O48" s="57"/>
    </row>
    <row r="49" spans="15:15" x14ac:dyDescent="0.2">
      <c r="O49" s="57"/>
    </row>
    <row r="50" spans="15:15" x14ac:dyDescent="0.2">
      <c r="O50" s="57"/>
    </row>
    <row r="51" spans="15:15" x14ac:dyDescent="0.2">
      <c r="O51" s="57"/>
    </row>
    <row r="52" spans="15:15" x14ac:dyDescent="0.2">
      <c r="O52" s="57"/>
    </row>
    <row r="53" spans="15:15" x14ac:dyDescent="0.2">
      <c r="O53" s="57"/>
    </row>
    <row r="54" spans="15:15" x14ac:dyDescent="0.2">
      <c r="O54" s="57"/>
    </row>
    <row r="55" spans="15:15" x14ac:dyDescent="0.2">
      <c r="O55" s="57"/>
    </row>
    <row r="56" spans="15:15" x14ac:dyDescent="0.2">
      <c r="O56" s="57"/>
    </row>
    <row r="57" spans="15:15" x14ac:dyDescent="0.2">
      <c r="O57" s="57"/>
    </row>
    <row r="58" spans="15:15" x14ac:dyDescent="0.2">
      <c r="O58" s="57"/>
    </row>
    <row r="59" spans="15:15" x14ac:dyDescent="0.2">
      <c r="O59" s="57"/>
    </row>
    <row r="60" spans="15:15" x14ac:dyDescent="0.2">
      <c r="O60" s="57"/>
    </row>
    <row r="61" spans="15:15" x14ac:dyDescent="0.2">
      <c r="O61" s="57"/>
    </row>
    <row r="62" spans="15:15" x14ac:dyDescent="0.2">
      <c r="O62" s="57"/>
    </row>
    <row r="63" spans="15:15" x14ac:dyDescent="0.2">
      <c r="O63" s="57"/>
    </row>
    <row r="64" spans="15:15" x14ac:dyDescent="0.2">
      <c r="O64" s="57"/>
    </row>
    <row r="65" spans="15:15" x14ac:dyDescent="0.2">
      <c r="O65" s="57"/>
    </row>
    <row r="66" spans="15:15" x14ac:dyDescent="0.2">
      <c r="O66" s="57"/>
    </row>
    <row r="67" spans="15:15" x14ac:dyDescent="0.2">
      <c r="O67" s="57"/>
    </row>
    <row r="68" spans="15:15" x14ac:dyDescent="0.2">
      <c r="O68" s="57"/>
    </row>
    <row r="69" spans="15:15" x14ac:dyDescent="0.2">
      <c r="O69" s="57"/>
    </row>
    <row r="70" spans="15:15" x14ac:dyDescent="0.2">
      <c r="O70" s="57"/>
    </row>
    <row r="71" spans="15:15" x14ac:dyDescent="0.2">
      <c r="O71" s="57"/>
    </row>
    <row r="72" spans="15:15" x14ac:dyDescent="0.2">
      <c r="O72" s="57"/>
    </row>
    <row r="73" spans="15:15" x14ac:dyDescent="0.2">
      <c r="O73" s="57"/>
    </row>
    <row r="74" spans="15:15" x14ac:dyDescent="0.2">
      <c r="O74" s="57"/>
    </row>
    <row r="75" spans="15:15" x14ac:dyDescent="0.2">
      <c r="O75" s="57"/>
    </row>
    <row r="76" spans="15:15" x14ac:dyDescent="0.2">
      <c r="O76" s="57"/>
    </row>
    <row r="77" spans="15:15" x14ac:dyDescent="0.2">
      <c r="O77" s="57"/>
    </row>
    <row r="78" spans="15:15" x14ac:dyDescent="0.2">
      <c r="O78" s="57"/>
    </row>
    <row r="79" spans="15:15" x14ac:dyDescent="0.2">
      <c r="O79" s="57"/>
    </row>
    <row r="80" spans="15:15" x14ac:dyDescent="0.2">
      <c r="O80" s="57"/>
    </row>
    <row r="81" spans="15:15" x14ac:dyDescent="0.2">
      <c r="O81" s="57"/>
    </row>
    <row r="82" spans="15:15" x14ac:dyDescent="0.2">
      <c r="O82" s="57"/>
    </row>
    <row r="83" spans="15:15" x14ac:dyDescent="0.2">
      <c r="O83" s="57"/>
    </row>
    <row r="84" spans="15:15" x14ac:dyDescent="0.2">
      <c r="O84" s="57"/>
    </row>
    <row r="85" spans="15:15" x14ac:dyDescent="0.2">
      <c r="O85" s="57"/>
    </row>
    <row r="86" spans="15:15" x14ac:dyDescent="0.2">
      <c r="O86" s="57"/>
    </row>
    <row r="87" spans="15:15" x14ac:dyDescent="0.2">
      <c r="O87" s="57"/>
    </row>
    <row r="88" spans="15:15" x14ac:dyDescent="0.2">
      <c r="O88" s="57"/>
    </row>
    <row r="89" spans="15:15" x14ac:dyDescent="0.2">
      <c r="O89" s="57"/>
    </row>
    <row r="90" spans="15:15" x14ac:dyDescent="0.2">
      <c r="O90" s="57"/>
    </row>
    <row r="91" spans="15:15" x14ac:dyDescent="0.2">
      <c r="O91" s="57"/>
    </row>
    <row r="92" spans="15:15" x14ac:dyDescent="0.2">
      <c r="O92" s="57"/>
    </row>
    <row r="93" spans="15:15" x14ac:dyDescent="0.2">
      <c r="O93" s="57"/>
    </row>
    <row r="94" spans="15:15" x14ac:dyDescent="0.2">
      <c r="O94" s="57"/>
    </row>
    <row r="95" spans="15:15" x14ac:dyDescent="0.2">
      <c r="O95" s="57"/>
    </row>
    <row r="96" spans="15:15" x14ac:dyDescent="0.2">
      <c r="O96" s="57"/>
    </row>
    <row r="97" spans="15:15" x14ac:dyDescent="0.2">
      <c r="O97" s="57"/>
    </row>
    <row r="98" spans="15:15" x14ac:dyDescent="0.2">
      <c r="O98" s="57"/>
    </row>
    <row r="99" spans="15:15" x14ac:dyDescent="0.2">
      <c r="O99" s="57"/>
    </row>
    <row r="100" spans="15:15" x14ac:dyDescent="0.2">
      <c r="O100" s="57"/>
    </row>
    <row r="101" spans="15:15" x14ac:dyDescent="0.2">
      <c r="O101" s="57"/>
    </row>
    <row r="102" spans="15:15" x14ac:dyDescent="0.2">
      <c r="O102" s="57"/>
    </row>
    <row r="103" spans="15:15" x14ac:dyDescent="0.2">
      <c r="O103" s="57"/>
    </row>
    <row r="104" spans="15:15" x14ac:dyDescent="0.2">
      <c r="O104" s="57"/>
    </row>
    <row r="105" spans="15:15" x14ac:dyDescent="0.2">
      <c r="O105" s="57"/>
    </row>
    <row r="106" spans="15:15" x14ac:dyDescent="0.2">
      <c r="O106" s="57"/>
    </row>
    <row r="107" spans="15:15" x14ac:dyDescent="0.2">
      <c r="O107" s="57"/>
    </row>
    <row r="108" spans="15:15" x14ac:dyDescent="0.2">
      <c r="O108" s="57"/>
    </row>
    <row r="109" spans="15:15" x14ac:dyDescent="0.2">
      <c r="O109" s="57"/>
    </row>
    <row r="110" spans="15:15" x14ac:dyDescent="0.2">
      <c r="O110" s="57"/>
    </row>
    <row r="111" spans="15:15" x14ac:dyDescent="0.2">
      <c r="O111" s="57"/>
    </row>
    <row r="112" spans="15:15" x14ac:dyDescent="0.2">
      <c r="O112" s="57"/>
    </row>
    <row r="113" spans="15:15" x14ac:dyDescent="0.2">
      <c r="O113" s="57"/>
    </row>
    <row r="114" spans="15:15" x14ac:dyDescent="0.2">
      <c r="O114" s="57"/>
    </row>
    <row r="115" spans="15:15" x14ac:dyDescent="0.2">
      <c r="O115" s="57"/>
    </row>
    <row r="116" spans="15:15" x14ac:dyDescent="0.2">
      <c r="O116" s="57"/>
    </row>
    <row r="117" spans="15:15" x14ac:dyDescent="0.2">
      <c r="O117" s="57"/>
    </row>
    <row r="118" spans="15:15" x14ac:dyDescent="0.2">
      <c r="O118" s="57"/>
    </row>
    <row r="119" spans="15:15" x14ac:dyDescent="0.2">
      <c r="O119" s="57"/>
    </row>
    <row r="120" spans="15:15" x14ac:dyDescent="0.2">
      <c r="O120" s="57"/>
    </row>
    <row r="121" spans="15:15" x14ac:dyDescent="0.2">
      <c r="O121" s="57"/>
    </row>
    <row r="122" spans="15:15" x14ac:dyDescent="0.2">
      <c r="O122" s="57"/>
    </row>
    <row r="123" spans="15:15" x14ac:dyDescent="0.2">
      <c r="O123" s="57"/>
    </row>
    <row r="124" spans="15:15" x14ac:dyDescent="0.2">
      <c r="O124" s="57"/>
    </row>
    <row r="125" spans="15:15" x14ac:dyDescent="0.2">
      <c r="O125" s="57"/>
    </row>
    <row r="126" spans="15:15" x14ac:dyDescent="0.2">
      <c r="O126" s="57"/>
    </row>
    <row r="127" spans="15:15" x14ac:dyDescent="0.2">
      <c r="O127" s="57"/>
    </row>
    <row r="128" spans="15:15" x14ac:dyDescent="0.2">
      <c r="O128" s="57"/>
    </row>
    <row r="129" spans="15:15" x14ac:dyDescent="0.2">
      <c r="O129" s="57"/>
    </row>
    <row r="130" spans="15:15" x14ac:dyDescent="0.2">
      <c r="O130" s="57"/>
    </row>
    <row r="131" spans="15:15" x14ac:dyDescent="0.2">
      <c r="O131" s="57"/>
    </row>
    <row r="132" spans="15:15" x14ac:dyDescent="0.2">
      <c r="O132" s="57"/>
    </row>
    <row r="133" spans="15:15" x14ac:dyDescent="0.2">
      <c r="O133" s="57"/>
    </row>
    <row r="134" spans="15:15" x14ac:dyDescent="0.2">
      <c r="O134" s="57"/>
    </row>
    <row r="135" spans="15:15" x14ac:dyDescent="0.2">
      <c r="O135" s="57"/>
    </row>
    <row r="136" spans="15:15" x14ac:dyDescent="0.2">
      <c r="O136" s="57"/>
    </row>
    <row r="137" spans="15:15" x14ac:dyDescent="0.2">
      <c r="O137" s="57"/>
    </row>
    <row r="138" spans="15:15" x14ac:dyDescent="0.2">
      <c r="O138" s="57"/>
    </row>
    <row r="139" spans="15:15" x14ac:dyDescent="0.2">
      <c r="O139" s="57"/>
    </row>
    <row r="140" spans="15:15" x14ac:dyDescent="0.2">
      <c r="O140" s="57"/>
    </row>
    <row r="141" spans="15:15" x14ac:dyDescent="0.2">
      <c r="O141" s="57"/>
    </row>
    <row r="142" spans="15:15" x14ac:dyDescent="0.2">
      <c r="O142" s="57"/>
    </row>
    <row r="143" spans="15:15" x14ac:dyDescent="0.2">
      <c r="O143" s="57"/>
    </row>
    <row r="144" spans="15:15" x14ac:dyDescent="0.2">
      <c r="O144" s="57"/>
    </row>
    <row r="145" spans="15:15" x14ac:dyDescent="0.2">
      <c r="O145" s="57"/>
    </row>
    <row r="146" spans="15:15" x14ac:dyDescent="0.2">
      <c r="O146" s="57"/>
    </row>
    <row r="147" spans="15:15" x14ac:dyDescent="0.2">
      <c r="O147" s="57"/>
    </row>
    <row r="148" spans="15:15" x14ac:dyDescent="0.2">
      <c r="O148" s="57"/>
    </row>
    <row r="149" spans="15:15" x14ac:dyDescent="0.2">
      <c r="O149" s="57"/>
    </row>
    <row r="150" spans="15:15" x14ac:dyDescent="0.2">
      <c r="O150" s="57"/>
    </row>
    <row r="151" spans="15:15" x14ac:dyDescent="0.2">
      <c r="O151" s="57"/>
    </row>
    <row r="152" spans="15:15" x14ac:dyDescent="0.2">
      <c r="O152" s="57"/>
    </row>
    <row r="153" spans="15:15" x14ac:dyDescent="0.2">
      <c r="O153" s="57"/>
    </row>
    <row r="154" spans="15:15" x14ac:dyDescent="0.2">
      <c r="O154" s="57"/>
    </row>
    <row r="155" spans="15:15" x14ac:dyDescent="0.2">
      <c r="O155" s="57"/>
    </row>
    <row r="156" spans="15:15" x14ac:dyDescent="0.2">
      <c r="O156" s="57"/>
    </row>
    <row r="157" spans="15:15" x14ac:dyDescent="0.2">
      <c r="O157" s="57"/>
    </row>
    <row r="158" spans="15:15" x14ac:dyDescent="0.2">
      <c r="O158" s="57"/>
    </row>
    <row r="159" spans="15:15" x14ac:dyDescent="0.2">
      <c r="O159" s="57"/>
    </row>
    <row r="160" spans="15:15" x14ac:dyDescent="0.2">
      <c r="O160" s="57"/>
    </row>
    <row r="161" spans="15:15" x14ac:dyDescent="0.2">
      <c r="O161" s="57"/>
    </row>
    <row r="162" spans="15:15" x14ac:dyDescent="0.2">
      <c r="O162" s="57"/>
    </row>
    <row r="163" spans="15:15" x14ac:dyDescent="0.2">
      <c r="O163" s="57"/>
    </row>
    <row r="164" spans="15:15" x14ac:dyDescent="0.2">
      <c r="O164" s="57"/>
    </row>
    <row r="165" spans="15:15" x14ac:dyDescent="0.2">
      <c r="O165" s="57"/>
    </row>
    <row r="166" spans="15:15" x14ac:dyDescent="0.2">
      <c r="O166" s="57"/>
    </row>
    <row r="167" spans="15:15" x14ac:dyDescent="0.2">
      <c r="O167" s="57"/>
    </row>
  </sheetData>
  <sheetProtection sheet="1" objects="1" scenarios="1" formatCells="0" formatColumns="0" formatRows="0" insertColumns="0" insertRows="0"/>
  <mergeCells count="12">
    <mergeCell ref="B6:H6"/>
    <mergeCell ref="D31:H31"/>
    <mergeCell ref="D34:H36"/>
    <mergeCell ref="N2:O2"/>
    <mergeCell ref="N4:N5"/>
    <mergeCell ref="O4:O5"/>
    <mergeCell ref="D4:H4"/>
    <mergeCell ref="D13:H13"/>
    <mergeCell ref="D15:H15"/>
    <mergeCell ref="D17:H17"/>
    <mergeCell ref="D20:H20"/>
    <mergeCell ref="N19:N20"/>
  </mergeCells>
  <pageMargins left="0.7" right="0.7" top="0.75" bottom="0.75" header="0.3" footer="0.3"/>
  <pageSetup orientation="portrait" horizontalDpi="0" verticalDpi="0"/>
  <colBreaks count="1" manualBreakCount="1">
    <brk id="9" max="3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3" name="Check Box 26">
              <controlPr defaultSize="0" autoFill="0" autoLine="0" autoPict="0">
                <anchor moveWithCells="1">
                  <from>
                    <xdr:col>8</xdr:col>
                    <xdr:colOff>165100</xdr:colOff>
                    <xdr:row>5</xdr:row>
                    <xdr:rowOff>0</xdr:rowOff>
                  </from>
                  <to>
                    <xdr:col>10</xdr:col>
                    <xdr:colOff>25400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8</xdr:col>
                    <xdr:colOff>165100</xdr:colOff>
                    <xdr:row>6</xdr:row>
                    <xdr:rowOff>0</xdr:rowOff>
                  </from>
                  <to>
                    <xdr:col>10</xdr:col>
                    <xdr:colOff>25400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8</xdr:col>
                    <xdr:colOff>165100</xdr:colOff>
                    <xdr:row>7</xdr:row>
                    <xdr:rowOff>12700</xdr:rowOff>
                  </from>
                  <to>
                    <xdr:col>10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8</xdr:col>
                    <xdr:colOff>165100</xdr:colOff>
                    <xdr:row>8</xdr:row>
                    <xdr:rowOff>12700</xdr:rowOff>
                  </from>
                  <to>
                    <xdr:col>10</xdr:col>
                    <xdr:colOff>25400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8</xdr:col>
                    <xdr:colOff>165100</xdr:colOff>
                    <xdr:row>9</xdr:row>
                    <xdr:rowOff>0</xdr:rowOff>
                  </from>
                  <to>
                    <xdr:col>10</xdr:col>
                    <xdr:colOff>25400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8</xdr:col>
                    <xdr:colOff>165100</xdr:colOff>
                    <xdr:row>10</xdr:row>
                    <xdr:rowOff>0</xdr:rowOff>
                  </from>
                  <to>
                    <xdr:col>10</xdr:col>
                    <xdr:colOff>25400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8</xdr:col>
                    <xdr:colOff>165100</xdr:colOff>
                    <xdr:row>11</xdr:row>
                    <xdr:rowOff>12700</xdr:rowOff>
                  </from>
                  <to>
                    <xdr:col>10</xdr:col>
                    <xdr:colOff>25400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Fill="0" autoLine="0" autoPict="0">
                <anchor moveWithCells="1">
                  <from>
                    <xdr:col>8</xdr:col>
                    <xdr:colOff>165100</xdr:colOff>
                    <xdr:row>12</xdr:row>
                    <xdr:rowOff>12700</xdr:rowOff>
                  </from>
                  <to>
                    <xdr:col>10</xdr:col>
                    <xdr:colOff>25400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8</xdr:col>
                    <xdr:colOff>165100</xdr:colOff>
                    <xdr:row>13</xdr:row>
                    <xdr:rowOff>12700</xdr:rowOff>
                  </from>
                  <to>
                    <xdr:col>10</xdr:col>
                    <xdr:colOff>25400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Fill="0" autoLine="0" autoPict="0">
                <anchor moveWithCells="1">
                  <from>
                    <xdr:col>8</xdr:col>
                    <xdr:colOff>165100</xdr:colOff>
                    <xdr:row>14</xdr:row>
                    <xdr:rowOff>12700</xdr:rowOff>
                  </from>
                  <to>
                    <xdr:col>10</xdr:col>
                    <xdr:colOff>25400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8</xdr:col>
                    <xdr:colOff>165100</xdr:colOff>
                    <xdr:row>15</xdr:row>
                    <xdr:rowOff>12700</xdr:rowOff>
                  </from>
                  <to>
                    <xdr:col>10</xdr:col>
                    <xdr:colOff>25400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8</xdr:col>
                    <xdr:colOff>165100</xdr:colOff>
                    <xdr:row>16</xdr:row>
                    <xdr:rowOff>0</xdr:rowOff>
                  </from>
                  <to>
                    <xdr:col>10</xdr:col>
                    <xdr:colOff>25400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8</xdr:col>
                    <xdr:colOff>165100</xdr:colOff>
                    <xdr:row>17</xdr:row>
                    <xdr:rowOff>12700</xdr:rowOff>
                  </from>
                  <to>
                    <xdr:col>10</xdr:col>
                    <xdr:colOff>25400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Check Box 39">
              <controlPr defaultSize="0" autoFill="0" autoLine="0" autoPict="0">
                <anchor moveWithCells="1">
                  <from>
                    <xdr:col>8</xdr:col>
                    <xdr:colOff>165100</xdr:colOff>
                    <xdr:row>18</xdr:row>
                    <xdr:rowOff>12700</xdr:rowOff>
                  </from>
                  <to>
                    <xdr:col>10</xdr:col>
                    <xdr:colOff>25400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Check Box 40">
              <controlPr defaultSize="0" autoFill="0" autoLine="0" autoPict="0">
                <anchor moveWithCells="1">
                  <from>
                    <xdr:col>1</xdr:col>
                    <xdr:colOff>927100</xdr:colOff>
                    <xdr:row>22</xdr:row>
                    <xdr:rowOff>12700</xdr:rowOff>
                  </from>
                  <to>
                    <xdr:col>2</xdr:col>
                    <xdr:colOff>190500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Check Box 41">
              <controlPr defaultSize="0" autoFill="0" autoLine="0" autoPict="0">
                <anchor moveWithCells="1">
                  <from>
                    <xdr:col>1</xdr:col>
                    <xdr:colOff>927100</xdr:colOff>
                    <xdr:row>23</xdr:row>
                    <xdr:rowOff>12700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Check Box 42">
              <controlPr defaultSize="0" autoFill="0" autoLine="0" autoPict="0">
                <anchor moveWithCells="1">
                  <from>
                    <xdr:col>1</xdr:col>
                    <xdr:colOff>927100</xdr:colOff>
                    <xdr:row>24</xdr:row>
                    <xdr:rowOff>12700</xdr:rowOff>
                  </from>
                  <to>
                    <xdr:col>2</xdr:col>
                    <xdr:colOff>190500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1</xdr:col>
                    <xdr:colOff>927100</xdr:colOff>
                    <xdr:row>25</xdr:row>
                    <xdr:rowOff>12700</xdr:rowOff>
                  </from>
                  <to>
                    <xdr:col>2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1" name="Check Box 44">
              <controlPr defaultSize="0" autoFill="0" autoLine="0" autoPict="0">
                <anchor moveWithCells="1">
                  <from>
                    <xdr:col>1</xdr:col>
                    <xdr:colOff>927100</xdr:colOff>
                    <xdr:row>26</xdr:row>
                    <xdr:rowOff>0</xdr:rowOff>
                  </from>
                  <to>
                    <xdr:col>2</xdr:col>
                    <xdr:colOff>190500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>
                  <from>
                    <xdr:col>1</xdr:col>
                    <xdr:colOff>927100</xdr:colOff>
                    <xdr:row>27</xdr:row>
                    <xdr:rowOff>12700</xdr:rowOff>
                  </from>
                  <to>
                    <xdr:col>2</xdr:col>
                    <xdr:colOff>190500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3" name="Check Box 46">
              <controlPr defaultSize="0" autoFill="0" autoLine="0" autoPict="0">
                <anchor moveWithCells="1">
                  <from>
                    <xdr:col>1</xdr:col>
                    <xdr:colOff>927100</xdr:colOff>
                    <xdr:row>28</xdr:row>
                    <xdr:rowOff>12700</xdr:rowOff>
                  </from>
                  <to>
                    <xdr:col>2</xdr:col>
                    <xdr:colOff>190500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4" name="Check Box 47">
              <controlPr defaultSize="0" autoFill="0" autoLine="0" autoPict="0">
                <anchor moveWithCells="1">
                  <from>
                    <xdr:col>8</xdr:col>
                    <xdr:colOff>165100</xdr:colOff>
                    <xdr:row>19</xdr:row>
                    <xdr:rowOff>12700</xdr:rowOff>
                  </from>
                  <to>
                    <xdr:col>10</xdr:col>
                    <xdr:colOff>25400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3</xdr:col>
                    <xdr:colOff>1168400</xdr:colOff>
                    <xdr:row>6</xdr:row>
                    <xdr:rowOff>0</xdr:rowOff>
                  </from>
                  <to>
                    <xdr:col>5</xdr:col>
                    <xdr:colOff>38100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6" name="Check Box 4">
              <controlPr defaultSize="0" autoFill="0" autoLine="0" autoPict="0">
                <anchor moveWithCells="1">
                  <from>
                    <xdr:col>8</xdr:col>
                    <xdr:colOff>165100</xdr:colOff>
                    <xdr:row>4</xdr:row>
                    <xdr:rowOff>12700</xdr:rowOff>
                  </from>
                  <to>
                    <xdr:col>10</xdr:col>
                    <xdr:colOff>25400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5</xdr:col>
                    <xdr:colOff>1117600</xdr:colOff>
                    <xdr:row>6</xdr:row>
                    <xdr:rowOff>0</xdr:rowOff>
                  </from>
                  <to>
                    <xdr:col>7</xdr:col>
                    <xdr:colOff>38100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8881-14B1-C94F-90D9-BC5DDFFCEEAD}">
  <dimension ref="B1:E25"/>
  <sheetViews>
    <sheetView zoomScale="130" zoomScaleNormal="130" workbookViewId="0">
      <selection activeCell="G10" sqref="G10"/>
    </sheetView>
  </sheetViews>
  <sheetFormatPr baseColWidth="10" defaultColWidth="11" defaultRowHeight="16" x14ac:dyDescent="0.2"/>
  <cols>
    <col min="1" max="1" width="2" customWidth="1"/>
    <col min="2" max="2" width="54.5" customWidth="1"/>
    <col min="3" max="3" width="15" customWidth="1"/>
    <col min="4" max="4" width="3.33203125" customWidth="1"/>
    <col min="5" max="5" width="67.6640625" customWidth="1"/>
  </cols>
  <sheetData>
    <row r="1" spans="2:5" ht="24" x14ac:dyDescent="0.3">
      <c r="B1" s="32" t="s">
        <v>33</v>
      </c>
      <c r="C1" s="32"/>
      <c r="E1" s="25" t="s">
        <v>43</v>
      </c>
    </row>
    <row r="3" spans="2:5" x14ac:dyDescent="0.2">
      <c r="B3" s="1" t="s">
        <v>34</v>
      </c>
      <c r="E3" s="16" t="s">
        <v>44</v>
      </c>
    </row>
    <row r="4" spans="2:5" ht="20" customHeight="1" x14ac:dyDescent="0.2">
      <c r="B4" s="10" t="s">
        <v>35</v>
      </c>
      <c r="C4" s="11" t="s">
        <v>10</v>
      </c>
      <c r="E4" s="26"/>
    </row>
    <row r="5" spans="2:5" x14ac:dyDescent="0.2">
      <c r="B5" s="6" t="s">
        <v>36</v>
      </c>
      <c r="C5" s="7">
        <v>0</v>
      </c>
      <c r="E5" s="27"/>
    </row>
    <row r="6" spans="2:5" x14ac:dyDescent="0.2">
      <c r="B6" s="6" t="s">
        <v>37</v>
      </c>
      <c r="C6" s="7">
        <v>0</v>
      </c>
      <c r="E6" s="27"/>
    </row>
    <row r="7" spans="2:5" x14ac:dyDescent="0.2">
      <c r="B7" s="6" t="s">
        <v>38</v>
      </c>
      <c r="C7" s="7">
        <v>0</v>
      </c>
      <c r="E7" s="28"/>
    </row>
    <row r="8" spans="2:5" x14ac:dyDescent="0.2">
      <c r="B8" s="12" t="s">
        <v>39</v>
      </c>
      <c r="C8" s="13">
        <f>SUM(C5:C7)</f>
        <v>0</v>
      </c>
    </row>
    <row r="9" spans="2:5" x14ac:dyDescent="0.2">
      <c r="B9" s="15"/>
      <c r="C9" s="1"/>
      <c r="E9" s="16" t="s">
        <v>45</v>
      </c>
    </row>
    <row r="10" spans="2:5" x14ac:dyDescent="0.2">
      <c r="E10" s="29"/>
    </row>
    <row r="11" spans="2:5" x14ac:dyDescent="0.2">
      <c r="B11" s="1" t="s">
        <v>40</v>
      </c>
      <c r="E11" s="30"/>
    </row>
    <row r="12" spans="2:5" ht="20" customHeight="1" x14ac:dyDescent="0.2">
      <c r="B12" s="8"/>
      <c r="C12" s="9" t="s">
        <v>10</v>
      </c>
      <c r="E12" s="30"/>
    </row>
    <row r="13" spans="2:5" x14ac:dyDescent="0.2">
      <c r="B13" s="3" t="s">
        <v>41</v>
      </c>
      <c r="C13" s="4">
        <v>0</v>
      </c>
      <c r="E13" s="31"/>
    </row>
    <row r="14" spans="2:5" x14ac:dyDescent="0.2">
      <c r="B14" s="2" t="s">
        <v>42</v>
      </c>
      <c r="C14" s="5">
        <v>0</v>
      </c>
    </row>
    <row r="15" spans="2:5" x14ac:dyDescent="0.2">
      <c r="B15" s="14" t="s">
        <v>32</v>
      </c>
      <c r="C15" s="17">
        <f>C13-C14</f>
        <v>0</v>
      </c>
      <c r="E15" s="16" t="s">
        <v>46</v>
      </c>
    </row>
    <row r="16" spans="2:5" x14ac:dyDescent="0.2">
      <c r="E16" s="26"/>
    </row>
    <row r="17" spans="2:5" x14ac:dyDescent="0.2">
      <c r="E17" s="27"/>
    </row>
    <row r="18" spans="2:5" x14ac:dyDescent="0.2">
      <c r="B18" s="1" t="s">
        <v>48</v>
      </c>
      <c r="E18" s="27"/>
    </row>
    <row r="19" spans="2:5" ht="20" customHeight="1" x14ac:dyDescent="0.2">
      <c r="B19" s="19"/>
      <c r="C19" s="20" t="s">
        <v>10</v>
      </c>
      <c r="E19" s="28"/>
    </row>
    <row r="20" spans="2:5" x14ac:dyDescent="0.2">
      <c r="B20" s="21" t="s">
        <v>49</v>
      </c>
      <c r="C20" s="22">
        <v>0</v>
      </c>
    </row>
    <row r="21" spans="2:5" x14ac:dyDescent="0.2">
      <c r="B21" s="23" t="s">
        <v>50</v>
      </c>
      <c r="C21" s="24">
        <f>C20</f>
        <v>0</v>
      </c>
      <c r="E21" s="16" t="s">
        <v>47</v>
      </c>
    </row>
    <row r="22" spans="2:5" x14ac:dyDescent="0.2">
      <c r="B22" s="15"/>
      <c r="C22" s="18"/>
      <c r="E22" s="26"/>
    </row>
    <row r="23" spans="2:5" x14ac:dyDescent="0.2">
      <c r="B23" s="15"/>
      <c r="C23" s="18"/>
      <c r="E23" s="27"/>
    </row>
    <row r="24" spans="2:5" x14ac:dyDescent="0.2">
      <c r="E24" s="27"/>
    </row>
    <row r="25" spans="2:5" x14ac:dyDescent="0.2">
      <c r="E25" s="28"/>
    </row>
  </sheetData>
  <mergeCells count="5">
    <mergeCell ref="E4:E7"/>
    <mergeCell ref="E10:E13"/>
    <mergeCell ref="E16:E19"/>
    <mergeCell ref="E22:E25"/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Event Planning</vt:lpstr>
      <vt:lpstr>Event Evaluation</vt:lpstr>
      <vt:lpstr>'Event Planning'!Print_Area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Wisconsin Athletic Club</dc:creator>
  <cp:keywords/>
  <dc:description/>
  <cp:lastModifiedBy>Wisconsin Athletic Club</cp:lastModifiedBy>
  <cp:revision/>
  <dcterms:created xsi:type="dcterms:W3CDTF">2024-10-31T16:55:02Z</dcterms:created>
  <dcterms:modified xsi:type="dcterms:W3CDTF">2025-07-01T18:29:19Z</dcterms:modified>
  <cp:category/>
  <cp:contentStatus/>
</cp:coreProperties>
</file>